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60" tabRatio="796"/>
  </bookViews>
  <sheets>
    <sheet name="1" sheetId="9" r:id="rId1"/>
  </sheets>
  <calcPr calcId="144525"/>
</workbook>
</file>

<file path=xl/sharedStrings.xml><?xml version="1.0" encoding="utf-8"?>
<sst xmlns="http://schemas.openxmlformats.org/spreadsheetml/2006/main" count="28" uniqueCount="23">
  <si>
    <t>海安市电子商务进农村综合示范项目建设进度及资金拨付进度公示表</t>
  </si>
  <si>
    <t xml:space="preserve">                                                                填报单位：海安市电子商务进农村综合示范工作领导小组办公室                                                   金额（万元）  时间：2023年09月</t>
  </si>
  <si>
    <t>序号</t>
  </si>
  <si>
    <t>项目名称</t>
  </si>
  <si>
    <t>承办单位</t>
  </si>
  <si>
    <t>中央规划资金</t>
  </si>
  <si>
    <t>本月拨付
资金</t>
  </si>
  <si>
    <t>累计拨付
资金</t>
  </si>
  <si>
    <t>累计拨付比例</t>
  </si>
  <si>
    <t>项目建设内容</t>
  </si>
  <si>
    <t>海安市电子商务公共服务中心</t>
  </si>
  <si>
    <t>江苏立卓信息技术有限公司</t>
  </si>
  <si>
    <t>（1）企业招商入驻
已完成接待南通安君美家居用品有限公司、海安联联科技有限公司、南通赛励施贸易有限公司等3家企业单位沟通入驻咨询，并完成入驻申请。
（2）提供电商服务
1）已完成陕西省汉中市略阳县人大常委会主任赵宏、海安供销社、三只羊电子商务工作室工等企业单位参观公服来访人员25次；
2）已完成为王爱勤等个人、企业6家提供电商服务；
3）已完成配合定制村干直播团队户外开展海安“五个一” 产品鑫缘丝绸直播 21场，为子好传媒、品冠农场、南通赛 励施贸易等企业提供直播指导直播7次。
（3）已完成与上海壹提、品冠沟通开放大学学生带货农产品，需借助农产品链接事项；
（4）完成网货选品中心产品生产日期、保质期等信息整理；
（5）已完成公服中心上墙文化、公服中心三折页word与照片素材内容；
（6）已完成每月盘点一次固定资产。
2．宣传推广
（1）已完电商知识干货、电商培训招生以及深度培训、公服中心动态、海安农产品（海安大米、海安丝绸、海安菜籽油）等稿件撰写并发布，共计31篇次（微信公众号平台、百家号、一点号、微博、企鹅号、头条号等6家媒体）；
（2）已完成中洋短视频、电商直播创业大赛宣、站点调、培训结业等6个短视频拍摄剪辑；并同时在4大平台发布（视频号、抖音、西瓜视频、腾讯视频）。</t>
  </si>
  <si>
    <t>农村电子商务站点体系、三级物流配送体系</t>
  </si>
  <si>
    <t>1．站点调研：第四批站点调研27个（大公镇贲集村、贲巷村、群益村，李堡镇红旗村、李西村，曲塘镇周桥村、万庄村、龙池村，隆政街道建设村、大里村，墩头镇禾庄村、双溪村，白甸镇瓦甸村，南莫镇，南莫镇邓庄村、青墩村、林庙村、兴南村，城东镇三丰村、油坊头村、施秦村、爱凌村、洋蛮河村，雅周镇金庄村、迥垛村，胡集街道田庄村、西园社区）；
2．站点巡查：站点巡查5个（曲塘镇创新村、李庄村、崔母村，曲塘镇富民村，胡集街道），了解各站点运营情况，并为站点站长提供一对一运营指导，为站长提供社区团购、农产品销售等服务；
3．物流中心巡查：已完成对市电子商务物流仓储中心进行巡查，同时对分拣设备参数对接和规划。</t>
  </si>
  <si>
    <t>现代商贸流通体系</t>
  </si>
  <si>
    <t>1．打造好现代商贸流通及农特产品供应链体系，了解海安市各类产品价位，生鲜、水果配送情况，走访林强家庭农场、鑫明蔬菜有限公司琴顺蔬菜合作社，进行实地调研，了解产品产量、销售途径、产品定价等情况，沟通生鲜配送、冷库合作等事项；
2．与产品源头厂家洽谈品冠家庭农村直播团队及鑫源丝绸直播团队抖音带货销售产品一件代发事宜；拜访南通好润多超市有限公司沟通生鲜、水果配送情况以及各区镇超市位置分布情况；
3．走访李堡镇光明村了解大白菜销售渠道、定价，与村书记沟通产品销售事宜；走访海安市供销社沟通农资工业品下行具体细节。</t>
  </si>
  <si>
    <t>农特产品供应链体系建设</t>
  </si>
  <si>
    <t>农产品上行及文化旅游品牌营销体系建设</t>
  </si>
  <si>
    <t>为推进好农产品上行及文化旅游品牌营销体系建设，公服中心工作人员主要以完善电商直播创业大赛方案为主，配合海安市电子商务协会筹备组织海安本土特色企业参加武汉国际电子商务暨“互联网+”产业博览会；并跟进区域公共品牌注册事项，收集前期相关材料。</t>
  </si>
  <si>
    <t>电子商务人才培训体系</t>
  </si>
  <si>
    <t>1．完成对接海安中等专业学校培训负责人，针对需求对直播间背景进行调整，完成直播间设备配备，同时协商培训开展具体细节，收集学员名单，确定培训场地、时间等；
2．完成平台培训培训物料的对接采购、开展组织（开班、拍照、视频、结业、反馈表、创业就业表），材料汇编（培训533人次）；
3.回访培训学员100人，确定转化人员25人；
4.撰写电商创业带头人典型案例（曲塘镇老钱牛场）；
5.收集整理平台培训学员网店开设情况（50人）；
6.确定游学地点、了解游学地点各类信息、形成WORD文件。</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</si>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</sst>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0_ "/>
    <numFmt numFmtId="44" formatCode="_ &quot;￥&quot;* #,##0.00_ ;_ &quot;￥&quot;* \-#,##0.00_ ;_ &quot;￥&quot;* &quot;-&quot;??_ ;_ @_ "/>
    <numFmt numFmtId="43" formatCode="_ * #,##0.00_ ;_ * \-#,##0.00_ ;_ * &quot;-&quot;??_ ;_ @_ "/>
  </numFmts>
  <fonts count="27">
    <font>
      <sz val="11"/>
      <color theme="1"/>
      <name val="宋体"/>
      <charset val="134"/>
      <scheme val="minor"/>
    </font>
    <font>
      <sz val="14"/>
      <color rgb="FF000000"/>
      <name val="黑体"/>
      <charset val="134"/>
    </font>
    <font>
      <sz val="10"/>
      <color rgb="FF000000"/>
      <name val="宋体"/>
      <charset val="134"/>
    </font>
    <font>
      <b/>
      <sz val="11"/>
      <color rgb="FF000000"/>
      <name val="宋体"/>
      <charset val="134"/>
    </font>
    <font>
      <sz val="11"/>
      <color rgb="FF000000"/>
      <name val="宋体"/>
      <charset val="134"/>
    </font>
    <font>
      <sz val="12"/>
      <color rgb="FF000000"/>
      <name val="宋体"/>
      <charset val="134"/>
      <scheme val="minor"/>
    </font>
    <font>
      <sz val="11"/>
      <color rgb="FF000000"/>
      <name val="宋体"/>
      <charset val="134"/>
      <scheme val="minor"/>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4"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4" applyNumberFormat="0" applyFont="0" applyAlignment="0" applyProtection="0">
      <alignment vertical="center"/>
    </xf>
    <xf numFmtId="0" fontId="9" fillId="17"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8" applyNumberFormat="0" applyFill="0" applyAlignment="0" applyProtection="0">
      <alignment vertical="center"/>
    </xf>
    <xf numFmtId="0" fontId="20" fillId="0" borderId="8" applyNumberFormat="0" applyFill="0" applyAlignment="0" applyProtection="0">
      <alignment vertical="center"/>
    </xf>
    <xf numFmtId="0" fontId="9" fillId="21" borderId="0" applyNumberFormat="0" applyBorder="0" applyAlignment="0" applyProtection="0">
      <alignment vertical="center"/>
    </xf>
    <xf numFmtId="0" fontId="10" fillId="0" borderId="10" applyNumberFormat="0" applyFill="0" applyAlignment="0" applyProtection="0">
      <alignment vertical="center"/>
    </xf>
    <xf numFmtId="0" fontId="9" fillId="22" borderId="0" applyNumberFormat="0" applyBorder="0" applyAlignment="0" applyProtection="0">
      <alignment vertical="center"/>
    </xf>
    <xf numFmtId="0" fontId="24" fillId="10" borderId="9" applyNumberFormat="0" applyAlignment="0" applyProtection="0">
      <alignment vertical="center"/>
    </xf>
    <xf numFmtId="0" fontId="16" fillId="10" borderId="6" applyNumberFormat="0" applyAlignment="0" applyProtection="0">
      <alignment vertical="center"/>
    </xf>
    <xf numFmtId="0" fontId="15" fillId="9" borderId="7" applyNumberFormat="0" applyAlignment="0" applyProtection="0">
      <alignment vertical="center"/>
    </xf>
    <xf numFmtId="0" fontId="8" fillId="13" borderId="0" applyNumberFormat="0" applyBorder="0" applyAlignment="0" applyProtection="0">
      <alignment vertical="center"/>
    </xf>
    <xf numFmtId="0" fontId="9" fillId="3" borderId="0" applyNumberFormat="0" applyBorder="0" applyAlignment="0" applyProtection="0">
      <alignment vertical="center"/>
    </xf>
    <xf numFmtId="0" fontId="13" fillId="0" borderId="5" applyNumberFormat="0" applyFill="0" applyAlignment="0" applyProtection="0">
      <alignment vertical="center"/>
    </xf>
    <xf numFmtId="0" fontId="26" fillId="0" borderId="11" applyNumberFormat="0" applyFill="0" applyAlignment="0" applyProtection="0">
      <alignment vertical="center"/>
    </xf>
    <xf numFmtId="0" fontId="19" fillId="15" borderId="0" applyNumberFormat="0" applyBorder="0" applyAlignment="0" applyProtection="0">
      <alignment vertical="center"/>
    </xf>
    <xf numFmtId="0" fontId="12" fillId="7" borderId="0" applyNumberFormat="0" applyBorder="0" applyAlignment="0" applyProtection="0">
      <alignment vertical="center"/>
    </xf>
    <xf numFmtId="0" fontId="8" fillId="27" borderId="0" applyNumberFormat="0" applyBorder="0" applyAlignment="0" applyProtection="0">
      <alignment vertical="center"/>
    </xf>
    <xf numFmtId="0" fontId="9" fillId="18" borderId="0" applyNumberFormat="0" applyBorder="0" applyAlignment="0" applyProtection="0">
      <alignment vertical="center"/>
    </xf>
    <xf numFmtId="0" fontId="8" fillId="23" borderId="0" applyNumberFormat="0" applyBorder="0" applyAlignment="0" applyProtection="0">
      <alignment vertical="center"/>
    </xf>
    <xf numFmtId="0" fontId="8" fillId="20"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8" fillId="31" borderId="0" applyNumberFormat="0" applyBorder="0" applyAlignment="0" applyProtection="0">
      <alignment vertical="center"/>
    </xf>
    <xf numFmtId="0" fontId="8" fillId="2"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8" fillId="24" borderId="0" applyNumberFormat="0" applyBorder="0" applyAlignment="0" applyProtection="0">
      <alignment vertical="center"/>
    </xf>
    <xf numFmtId="0" fontId="9" fillId="28" borderId="0" applyNumberFormat="0" applyBorder="0" applyAlignment="0" applyProtection="0">
      <alignment vertical="center"/>
    </xf>
  </cellStyleXfs>
  <cellXfs count="18">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vertical="center" wrapText="1" readingOrder="1"/>
    </xf>
    <xf numFmtId="0" fontId="5" fillId="0" borderId="1" xfId="0" applyFont="1" applyBorder="1" applyAlignment="1">
      <alignment horizontal="center" vertical="center" wrapText="1"/>
    </xf>
    <xf numFmtId="0" fontId="4" fillId="0" borderId="2" xfId="0" applyFont="1" applyBorder="1" applyAlignment="1">
      <alignment horizontal="left" vertical="center" wrapText="1" readingOrder="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4" fillId="0" borderId="3" xfId="0" applyFont="1" applyBorder="1" applyAlignment="1">
      <alignment horizontal="left" vertical="center" wrapText="1" readingOrder="1"/>
    </xf>
    <xf numFmtId="0" fontId="5" fillId="0" borderId="1" xfId="0" applyFont="1" applyBorder="1" applyAlignment="1">
      <alignment horizontal="center" vertical="center"/>
    </xf>
    <xf numFmtId="0" fontId="7"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0" xfId="0" applyAlignment="1">
      <alignment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zoomScale="70" zoomScaleNormal="70" workbookViewId="0">
      <pane xSplit="2" ySplit="3" topLeftCell="C4" activePane="bottomRight" state="frozen"/>
      <selection/>
      <selection pane="topRight"/>
      <selection pane="bottomLeft"/>
      <selection pane="bottomRight" activeCell="E12" sqref="E12"/>
    </sheetView>
  </sheetViews>
  <sheetFormatPr defaultColWidth="9" defaultRowHeight="14.4" outlineLevelCol="7"/>
  <cols>
    <col min="1" max="1" width="7" customWidth="1"/>
    <col min="2" max="2" width="18.2685185185185" customWidth="1"/>
    <col min="3" max="3" width="26.9074074074074" customWidth="1"/>
    <col min="4" max="4" width="11.1759259259259" customWidth="1"/>
    <col min="5" max="5" width="13.0925925925926" customWidth="1"/>
    <col min="6" max="6" width="12.5462962962963" customWidth="1"/>
    <col min="7" max="7" width="10.1759259259259" customWidth="1"/>
    <col min="8" max="8" width="161.62962962963" customWidth="1"/>
  </cols>
  <sheetData>
    <row r="1" ht="17.4" spans="1:8">
      <c r="A1" s="1" t="s">
        <v>0</v>
      </c>
      <c r="B1" s="1"/>
      <c r="C1" s="1"/>
      <c r="D1" s="1"/>
      <c r="E1" s="1"/>
      <c r="F1" s="1"/>
      <c r="G1" s="1"/>
      <c r="H1" s="1"/>
    </row>
    <row r="2" spans="1:8">
      <c r="A2" s="2" t="s">
        <v>1</v>
      </c>
      <c r="B2" s="2"/>
      <c r="C2" s="2"/>
      <c r="D2" s="2"/>
      <c r="E2" s="2"/>
      <c r="F2" s="2"/>
      <c r="G2" s="2"/>
      <c r="H2" s="2"/>
    </row>
    <row r="3" ht="50.5" customHeight="1" spans="1:8">
      <c r="A3" s="3" t="s">
        <v>2</v>
      </c>
      <c r="B3" s="3" t="s">
        <v>3</v>
      </c>
      <c r="C3" s="3" t="s">
        <v>4</v>
      </c>
      <c r="D3" s="3" t="s">
        <v>5</v>
      </c>
      <c r="E3" s="3" t="s">
        <v>6</v>
      </c>
      <c r="F3" s="3" t="s">
        <v>7</v>
      </c>
      <c r="G3" s="3" t="s">
        <v>8</v>
      </c>
      <c r="H3" s="3" t="s">
        <v>9</v>
      </c>
    </row>
    <row r="4" ht="295.5" customHeight="1" spans="1:8">
      <c r="A4" s="4">
        <v>1</v>
      </c>
      <c r="B4" s="4" t="s">
        <v>10</v>
      </c>
      <c r="C4" s="4" t="s">
        <v>11</v>
      </c>
      <c r="D4" s="4">
        <v>200</v>
      </c>
      <c r="E4" s="5">
        <v>0</v>
      </c>
      <c r="F4" s="5">
        <v>80</v>
      </c>
      <c r="G4" s="6">
        <f>F4/D4</f>
        <v>0.4</v>
      </c>
      <c r="H4" s="7" t="s">
        <v>12</v>
      </c>
    </row>
    <row r="5" ht="74.5" customHeight="1" spans="1:8">
      <c r="A5" s="4">
        <v>2</v>
      </c>
      <c r="B5" s="8" t="s">
        <v>13</v>
      </c>
      <c r="C5" s="4" t="s">
        <v>11</v>
      </c>
      <c r="D5" s="4">
        <v>260</v>
      </c>
      <c r="E5" s="5">
        <v>0</v>
      </c>
      <c r="F5" s="5">
        <v>104</v>
      </c>
      <c r="G5" s="6">
        <f t="shared" ref="G5:G10" si="0">F5/D5</f>
        <v>0.4</v>
      </c>
      <c r="H5" s="7" t="s">
        <v>14</v>
      </c>
    </row>
    <row r="6" ht="60" customHeight="1" spans="1:8">
      <c r="A6" s="4">
        <v>3</v>
      </c>
      <c r="B6" s="4" t="s">
        <v>15</v>
      </c>
      <c r="C6" s="4" t="s">
        <v>11</v>
      </c>
      <c r="D6" s="4">
        <v>70</v>
      </c>
      <c r="E6" s="5">
        <v>0</v>
      </c>
      <c r="F6" s="5">
        <v>28</v>
      </c>
      <c r="G6" s="6">
        <f t="shared" si="0"/>
        <v>0.4</v>
      </c>
      <c r="H6" s="9" t="s">
        <v>16</v>
      </c>
    </row>
    <row r="7" ht="60" customHeight="1" spans="1:8">
      <c r="A7" s="4">
        <v>4</v>
      </c>
      <c r="B7" s="10" t="s">
        <v>17</v>
      </c>
      <c r="C7" s="10" t="s">
        <v>11</v>
      </c>
      <c r="D7" s="10">
        <v>100</v>
      </c>
      <c r="E7" s="10">
        <v>0</v>
      </c>
      <c r="F7" s="10">
        <v>40</v>
      </c>
      <c r="G7" s="11">
        <v>0.4</v>
      </c>
      <c r="H7" s="12"/>
    </row>
    <row r="8" ht="128" customHeight="1" spans="1:8">
      <c r="A8" s="4">
        <v>5</v>
      </c>
      <c r="B8" s="4" t="s">
        <v>18</v>
      </c>
      <c r="C8" s="4" t="s">
        <v>11</v>
      </c>
      <c r="D8" s="4">
        <v>190</v>
      </c>
      <c r="E8" s="5">
        <v>0</v>
      </c>
      <c r="F8" s="5">
        <v>76</v>
      </c>
      <c r="G8" s="6">
        <f t="shared" si="0"/>
        <v>0.4</v>
      </c>
      <c r="H8" s="7" t="s">
        <v>19</v>
      </c>
    </row>
    <row r="9" ht="120" customHeight="1" spans="1:8">
      <c r="A9" s="4">
        <v>6</v>
      </c>
      <c r="B9" s="4" t="s">
        <v>20</v>
      </c>
      <c r="C9" s="4" t="s">
        <v>11</v>
      </c>
      <c r="D9" s="13">
        <v>78</v>
      </c>
      <c r="E9" s="5">
        <v>0</v>
      </c>
      <c r="F9" s="5">
        <v>31.2</v>
      </c>
      <c r="G9" s="6">
        <f t="shared" si="0"/>
        <v>0.4</v>
      </c>
      <c r="H9" s="14" t="s">
        <v>21</v>
      </c>
    </row>
    <row r="10" ht="35.5" customHeight="1" spans="1:8">
      <c r="A10" s="4" t="s">
        <v>22</v>
      </c>
      <c r="B10" s="4"/>
      <c r="C10" s="4"/>
      <c r="D10" s="4">
        <f>SUM(D4:D9)</f>
        <v>898</v>
      </c>
      <c r="E10" s="4">
        <f>SUM(E4:E9)</f>
        <v>0</v>
      </c>
      <c r="F10" s="4">
        <f>SUM(F4:F9)</f>
        <v>359.2</v>
      </c>
      <c r="G10" s="6">
        <f t="shared" si="0"/>
        <v>0.4</v>
      </c>
      <c r="H10" s="15"/>
    </row>
    <row r="11" ht="34" customHeight="1" spans="8:8">
      <c r="H11" s="16"/>
    </row>
    <row r="13" spans="5:5">
      <c r="E13" s="17"/>
    </row>
  </sheetData>
  <mergeCells count="4">
    <mergeCell ref="A1:H1"/>
    <mergeCell ref="A2:H2"/>
    <mergeCell ref="A10:C10"/>
    <mergeCell ref="H6:H7"/>
  </mergeCells>
  <pageMargins left="0.7125" right="0.7125" top="1" bottom="1" header="0.5" footer="0.5"/>
  <pageSetup paperSize="9" scale="51" orientation="landscape"/>
  <headerFooter/>
</worksheet>
</file>

<file path=docProps/app.xml><?xml version="1.0" encoding="utf-8"?>
<Properties xmlns="http://schemas.openxmlformats.org/officeDocument/2006/extended-properties" xmlns:vt="http://schemas.openxmlformats.org/officeDocument/2006/docPropsVTypes">
  <Company>市委办</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Vicky</cp:lastModifiedBy>
  <dcterms:created xsi:type="dcterms:W3CDTF">2020-03-13T00:43:00Z</dcterms:created>
  <cp:lastPrinted>2023-07-12T01:03:00Z</cp:lastPrinted>
  <dcterms:modified xsi:type="dcterms:W3CDTF">2023-11-06T06:40:31Z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2052-11.8.2.11542</vt:lpwstr>
  </property>
  <property fmtid="{D5CDD505-2E9C-101B-9397-08002B2CF9AE}" pid="3" name="ICV">
    <vt:lpwstr>93FEC644046C4EAD8071B6AF70DF958C</vt:lpwstr>
  </property>
</Properties>
</file>